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2" windowWidth="19416" windowHeight="9696"/>
  </bookViews>
  <sheets>
    <sheet name="Production déchets" sheetId="1" r:id="rId1"/>
    <sheet name="Transport déchets" sheetId="2" r:id="rId2"/>
    <sheet name="Stockage ou Traitement déchets" sheetId="3" r:id="rId3"/>
    <sheet name="Codes Traitement" sheetId="5" r:id="rId4"/>
  </sheets>
  <calcPr calcId="145621"/>
</workbook>
</file>

<file path=xl/calcChain.xml><?xml version="1.0" encoding="utf-8"?>
<calcChain xmlns="http://schemas.openxmlformats.org/spreadsheetml/2006/main">
  <c r="K12" i="3" l="1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11" i="3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11" i="2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11" i="1"/>
</calcChain>
</file>

<file path=xl/sharedStrings.xml><?xml version="1.0" encoding="utf-8"?>
<sst xmlns="http://schemas.openxmlformats.org/spreadsheetml/2006/main" count="136" uniqueCount="97">
  <si>
    <t>Emetteur du BSD</t>
  </si>
  <si>
    <t>Transporteur</t>
  </si>
  <si>
    <t>Installation de destination</t>
  </si>
  <si>
    <t>N° BSD</t>
  </si>
  <si>
    <t>UNITE</t>
  </si>
  <si>
    <t>Registre de Suivi des Déchets</t>
  </si>
  <si>
    <t>Année :</t>
  </si>
  <si>
    <t>Entreprise :</t>
  </si>
  <si>
    <t>NATURE DU DECHET</t>
  </si>
  <si>
    <t>CODE DU DECHET</t>
  </si>
  <si>
    <t xml:space="preserve">QUANTITE </t>
  </si>
  <si>
    <t>QUALIFICATION DU TRAITEMENT</t>
  </si>
  <si>
    <t>DATE  EXPEDITION DU DECHET</t>
  </si>
  <si>
    <t>NOM+ADRESSE DU TRANSPORTEUR (+ n° récépissé)</t>
  </si>
  <si>
    <t>121804-****-135</t>
  </si>
  <si>
    <t>Matériaux souillés</t>
  </si>
  <si>
    <t>15 02 02*</t>
  </si>
  <si>
    <t>tonnes</t>
  </si>
  <si>
    <t>Transporteur, 33000 Bordeaux</t>
  </si>
  <si>
    <t>Installation de destination, 33 000 Bordeaux</t>
  </si>
  <si>
    <t>R1</t>
  </si>
  <si>
    <t>Utilisation principale comme combustible</t>
  </si>
  <si>
    <t>DATE D'ENLEVEMENT</t>
  </si>
  <si>
    <t>Collecte des déchets</t>
  </si>
  <si>
    <t>Transport</t>
  </si>
  <si>
    <t>NOM+ADRESSE INSTALLATION VERS LAQUELLE LE DECHET EST EXPEDIE</t>
  </si>
  <si>
    <t>NOM+ADRESSE DE LA PERSONNE REMETTANT LE DECHET</t>
  </si>
  <si>
    <t>XX 545 XX</t>
  </si>
  <si>
    <t>N° DE BSD</t>
  </si>
  <si>
    <t>n° DE NOTIFICATION</t>
  </si>
  <si>
    <t>N° D'IMMATRICULA-TION DU VEHICULE</t>
  </si>
  <si>
    <t>1214-****-135</t>
  </si>
  <si>
    <t>DATE  RECEPTION DU DECHET</t>
  </si>
  <si>
    <t>NOM + ADRESSE INSTALLATION EXPEDITRICE</t>
  </si>
  <si>
    <t>Imprimerie, 33000 Bordeaux</t>
  </si>
  <si>
    <t>121504-****-135</t>
  </si>
  <si>
    <t>N° de NOTIFICATION</t>
  </si>
  <si>
    <t>Traitement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</si>
  <si>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</si>
  <si>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</si>
  <si>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</si>
  <si>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</si>
  <si>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</si>
  <si>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</si>
  <si>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</si>
  <si>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</si>
  <si>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</si>
  <si>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</si>
  <si>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</si>
  <si>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</si>
  <si>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</si>
  <si>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</si>
  <si>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</si>
  <si>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R2</t>
  </si>
  <si>
    <t>R3</t>
  </si>
  <si>
    <t>R4</t>
  </si>
  <si>
    <t>R5</t>
  </si>
  <si>
    <t>R6</t>
  </si>
  <si>
    <t>R7</t>
  </si>
  <si>
    <t>R8</t>
  </si>
  <si>
    <t>R9</t>
  </si>
  <si>
    <t>R10</t>
  </si>
  <si>
    <t>R11</t>
  </si>
  <si>
    <t>R12</t>
  </si>
  <si>
    <t>R13</t>
  </si>
  <si>
    <t>Dépôt sur ou dans le sol</t>
  </si>
  <si>
    <t>Traitement en milieu terrestre</t>
  </si>
  <si>
    <t>Injection en profondeur</t>
  </si>
  <si>
    <t>Lagunage</t>
  </si>
  <si>
    <t>Mise en décharge spécialement aménagée</t>
  </si>
  <si>
    <t>Rejet dans le milieu aquatique, sauf immersion</t>
  </si>
  <si>
    <t>Immersion, y compris enfouissement dans le sous-sol marin</t>
  </si>
  <si>
    <t>Traitement biologique</t>
  </si>
  <si>
    <t>Traitement physico-chimique</t>
  </si>
  <si>
    <t>Incinération à terre</t>
  </si>
  <si>
    <t>Incinération en mer</t>
  </si>
  <si>
    <t>Stockage permanent</t>
  </si>
  <si>
    <t>Récupération ou régénaration des solvants</t>
  </si>
  <si>
    <t>Recyclage ou récupération des substances organiques non utilisées comme solvants</t>
  </si>
  <si>
    <t>Recyclage ou récupération des métaux et composés métalliques</t>
  </si>
  <si>
    <t>Recyclage ou récupération d'autres matières inorganiques</t>
  </si>
  <si>
    <t>Régénération des acides ou des bases</t>
  </si>
  <si>
    <t>Récupération des produits servant à capter les polluants</t>
  </si>
  <si>
    <t>Récupération des produits provenant des catalyseurs</t>
  </si>
  <si>
    <t>Régénération ou autres réemplois des huiles</t>
  </si>
  <si>
    <t>Epandage sur le sol au profit de l'agriculture ou l'écologie</t>
  </si>
  <si>
    <t>Stockage de déchets en vue de les soumettre aux opérations R1 à R12</t>
  </si>
  <si>
    <t>Echange de déchets en vue de les soumettre aux opérations R1 à R11</t>
  </si>
  <si>
    <t>Utilisation de déchets résiduels obtenus à partir d'une des opérations R1 à R10</t>
  </si>
  <si>
    <t>Stockage préalablement aux opérations D1 à D14</t>
  </si>
  <si>
    <t>Reconditionnement préalablement aux opérations D1 à D13</t>
  </si>
  <si>
    <t>Regroupement ou mélange préalablement aux opérations D1 à D12</t>
  </si>
  <si>
    <t>CODES DE TRAITEMENT DES DECHETS</t>
  </si>
  <si>
    <t>Codes</t>
  </si>
  <si>
    <t>Significations</t>
  </si>
  <si>
    <t>CODE DU TRAITEMENT*</t>
  </si>
  <si>
    <t>*Retrouvez les différents codes de traitement des déchets dans la feuille "Codes Traitement"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</si>
</sst>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5"/>
      <name val="Calibri"/>
      <family val="2"/>
      <scheme val="minor"/>
    </font>
    <font>
      <sz val="20"/>
      <color theme="5"/>
      <name val="Berlin Sans FB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20"/>
      <color theme="8"/>
      <name val="Berlin Sans FB"/>
      <family val="2"/>
    </font>
    <font>
      <sz val="11"/>
      <color theme="8"/>
      <name val="Calibri"/>
      <family val="2"/>
      <scheme val="minor"/>
    </font>
    <font>
      <sz val="20"/>
      <color theme="1" tint="0.499984740745262"/>
      <name val="Berlin Sans FB"/>
      <family val="2"/>
    </font>
    <font>
      <sz val="11"/>
      <color theme="1" tint="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5" tint="-0.249977111117893"/>
      </left>
      <right style="dotted">
        <color theme="5" tint="-0.249977111117893"/>
      </right>
      <top style="dotted">
        <color theme="5" tint="-0.249977111117893"/>
      </top>
      <bottom style="dotted">
        <color theme="5" tint="-0.249977111117893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theme="5" tint="-0.249977111117893"/>
      </left>
      <right/>
      <top style="dotted">
        <color theme="5" tint="-0.249977111117893"/>
      </top>
      <bottom style="dotted">
        <color theme="5" tint="-0.249977111117893"/>
      </bottom>
      <diagonal/>
    </border>
    <border>
      <left/>
      <right/>
      <top style="dotted">
        <color theme="5" tint="-0.249977111117893"/>
      </top>
      <bottom style="dotted">
        <color theme="5" tint="-0.249977111117893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dotted">
        <color theme="5"/>
      </right>
      <top style="dotted">
        <color theme="5" tint="-0.249977111117893"/>
      </top>
      <bottom style="dotted">
        <color theme="5" tint="-0.249977111117893"/>
      </bottom>
      <diagonal/>
    </border>
    <border>
      <left/>
      <right style="dotted">
        <color theme="8"/>
      </right>
      <top/>
      <bottom/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/>
      <bottom/>
      <diagonal/>
    </border>
    <border>
      <left/>
      <right/>
      <top style="dotted">
        <color theme="8"/>
      </top>
      <bottom/>
      <diagonal/>
    </border>
    <border>
      <left/>
      <right/>
      <top/>
      <bottom style="medium">
        <color indexed="64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 style="dotted">
        <color theme="1" tint="0.499984740745262"/>
      </left>
      <right style="dotted">
        <color theme="1" tint="0.499984740745262"/>
      </right>
      <top style="dotted">
        <color theme="1" tint="0.499984740745262"/>
      </top>
      <bottom/>
      <diagonal/>
    </border>
    <border>
      <left/>
      <right/>
      <top style="dotted">
        <color theme="1" tint="0.499984740745262"/>
      </top>
      <bottom/>
      <diagonal/>
    </border>
    <border>
      <left/>
      <right/>
      <top style="dotted">
        <color theme="1" tint="0.499984740745262"/>
      </top>
      <bottom style="dotted">
        <color theme="1" tint="0.499984740745262"/>
      </bottom>
      <diagonal/>
    </border>
    <border>
      <left style="dotted">
        <color theme="1" tint="0.499984740745262"/>
      </left>
      <right/>
      <top style="dotted">
        <color theme="1" tint="0.499984740745262"/>
      </top>
      <bottom style="dotted">
        <color theme="1" tint="0.499984740745262"/>
      </bottom>
      <diagonal/>
    </border>
    <border>
      <left/>
      <right style="dotted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</borders>
  <cellStyleXfs count="2">
    <xf numFmtId="0" fontId="0" fillId="0" borderId="0"/>
    <xf numFmtId="0" fontId="3" fillId="2" borderId="0" applyNumberFormat="0" applyBorder="0" applyAlignment="0" applyProtection="0"/>
  </cellStyleXfs>
  <cellXfs count="53">
    <xf numFmtId="0" fontId="0" fillId="0" borderId="0" xfId="0"/>
    <xf numFmtId="0" fontId="0" fillId="4" borderId="0" xfId="0" applyFill="1"/>
    <xf numFmtId="0" fontId="2" fillId="4" borderId="0" xfId="0" applyFont="1" applyFill="1" applyBorder="1" applyAlignment="1">
      <alignment horizontal="center"/>
    </xf>
    <xf numFmtId="11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0" fontId="4" fillId="4" borderId="2" xfId="0" applyFont="1" applyFill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7" fillId="7" borderId="9" xfId="0" applyFont="1" applyFill="1" applyBorder="1" applyAlignment="1">
      <alignment horizontal="center" vertical="center" wrapText="1" shrinkToFi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14" fontId="0" fillId="0" borderId="1" xfId="0" applyNumberForma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/>
    </xf>
    <xf numFmtId="0" fontId="10" fillId="4" borderId="12" xfId="0" applyFont="1" applyFill="1" applyBorder="1" applyAlignment="1">
      <alignment horizontal="center" vertical="center"/>
    </xf>
    <xf numFmtId="0" fontId="0" fillId="4" borderId="15" xfId="0" applyFill="1" applyBorder="1"/>
    <xf numFmtId="0" fontId="0" fillId="4" borderId="16" xfId="0" applyFill="1" applyBorder="1"/>
    <xf numFmtId="0" fontId="0" fillId="4" borderId="14" xfId="0" applyFill="1" applyBorder="1"/>
    <xf numFmtId="0" fontId="0" fillId="4" borderId="19" xfId="0" applyFill="1" applyBorder="1"/>
    <xf numFmtId="0" fontId="12" fillId="4" borderId="18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 wrapText="1" shrinkToFit="1"/>
    </xf>
    <xf numFmtId="14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/>
    <xf numFmtId="0" fontId="13" fillId="0" borderId="0" xfId="0" applyFont="1"/>
    <xf numFmtId="0" fontId="0" fillId="4" borderId="0" xfId="0" applyFill="1" applyBorder="1" applyAlignment="1">
      <alignment horizontal="center"/>
    </xf>
    <xf numFmtId="0" fontId="14" fillId="4" borderId="0" xfId="0" applyFont="1" applyFill="1"/>
    <xf numFmtId="0" fontId="8" fillId="12" borderId="1" xfId="0" applyFont="1" applyFill="1" applyBorder="1" applyAlignment="1">
      <alignment horizontal="center" vertical="center" wrapText="1"/>
    </xf>
    <xf numFmtId="0" fontId="7" fillId="13" borderId="9" xfId="0" applyFont="1" applyFill="1" applyBorder="1" applyAlignment="1">
      <alignment horizontal="center" vertical="center" wrapText="1" shrinkToFit="1"/>
    </xf>
    <xf numFmtId="0" fontId="5" fillId="4" borderId="0" xfId="0" applyFont="1" applyFill="1" applyAlignment="1">
      <alignment horizontal="center" vertical="center"/>
    </xf>
    <xf numFmtId="0" fontId="1" fillId="6" borderId="3" xfId="1" applyFont="1" applyFill="1" applyBorder="1" applyAlignment="1">
      <alignment horizontal="center" vertical="center"/>
    </xf>
    <xf numFmtId="0" fontId="1" fillId="6" borderId="4" xfId="1" applyFont="1" applyFill="1" applyBorder="1" applyAlignment="1">
      <alignment horizontal="center" vertical="center"/>
    </xf>
    <xf numFmtId="0" fontId="1" fillId="5" borderId="6" xfId="1" applyFont="1" applyFill="1" applyBorder="1" applyAlignment="1">
      <alignment horizontal="center" vertical="center"/>
    </xf>
    <xf numFmtId="0" fontId="1" fillId="6" borderId="5" xfId="1" applyFont="1" applyFill="1" applyBorder="1" applyAlignment="1">
      <alignment horizontal="center" vertical="center"/>
    </xf>
    <xf numFmtId="0" fontId="0" fillId="4" borderId="7" xfId="0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0" xfId="0" applyFont="1" applyFill="1" applyAlignment="1">
      <alignment horizontal="center" vertical="center"/>
    </xf>
    <xf numFmtId="0" fontId="0" fillId="4" borderId="17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1" fillId="8" borderId="3" xfId="1" applyFont="1" applyFill="1" applyBorder="1" applyAlignment="1">
      <alignment horizontal="center" vertical="center"/>
    </xf>
    <xf numFmtId="0" fontId="1" fillId="8" borderId="4" xfId="1" applyFont="1" applyFill="1" applyBorder="1" applyAlignment="1">
      <alignment horizontal="center" vertical="center"/>
    </xf>
    <xf numFmtId="0" fontId="1" fillId="3" borderId="6" xfId="1" applyFont="1" applyFill="1" applyBorder="1" applyAlignment="1">
      <alignment horizontal="center" vertical="center"/>
    </xf>
    <xf numFmtId="0" fontId="1" fillId="8" borderId="5" xfId="1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0" fillId="4" borderId="21" xfId="0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1" fillId="11" borderId="3" xfId="1" applyFont="1" applyFill="1" applyBorder="1" applyAlignment="1">
      <alignment horizontal="center" vertical="center"/>
    </xf>
    <xf numFmtId="0" fontId="1" fillId="11" borderId="4" xfId="1" applyFont="1" applyFill="1" applyBorder="1" applyAlignment="1">
      <alignment horizontal="center" vertical="center"/>
    </xf>
    <xf numFmtId="0" fontId="1" fillId="10" borderId="6" xfId="1" applyFont="1" applyFill="1" applyBorder="1" applyAlignment="1">
      <alignment horizontal="center" vertical="center"/>
    </xf>
    <xf numFmtId="0" fontId="1" fillId="11" borderId="5" xfId="1" applyFont="1" applyFill="1" applyBorder="1" applyAlignment="1">
      <alignment horizontal="center" vertical="center"/>
    </xf>
  </cellXfs>
  <cellStyles count="2">
    <cellStyle name="Accent6" xfId="1" builtinId="49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1</xdr:col>
      <xdr:colOff>238125</xdr:colOff>
      <xdr:row>6</xdr:row>
      <xdr:rowOff>107682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7625"/>
          <a:ext cx="1066800" cy="12506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76200</xdr:rowOff>
    </xdr:from>
    <xdr:to>
      <xdr:col>2</xdr:col>
      <xdr:colOff>209550</xdr:colOff>
      <xdr:row>2</xdr:row>
      <xdr:rowOff>263676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76200"/>
          <a:ext cx="1905000" cy="6923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57151</xdr:rowOff>
    </xdr:from>
    <xdr:to>
      <xdr:col>2</xdr:col>
      <xdr:colOff>57150</xdr:colOff>
      <xdr:row>2</xdr:row>
      <xdr:rowOff>251549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57151"/>
          <a:ext cx="1924049" cy="699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39"/>
  <sheetViews>
    <sheetView tabSelected="1" workbookViewId="0">
      <selection activeCell="I11" sqref="I11"/>
    </sheetView>
  </sheetViews>
  <sheetFormatPr baseColWidth="10" defaultRowHeight="14.4" x14ac:dyDescent="0.3"/>
  <cols>
    <col min="1" max="1" width="12.88671875" bestFit="1" customWidth="1"/>
    <col min="2" max="2" width="18" customWidth="1"/>
    <col min="3" max="3" width="8.88671875" bestFit="1" customWidth="1"/>
    <col min="4" max="4" width="9.44140625" customWidth="1"/>
    <col min="5" max="5" width="8.109375" customWidth="1"/>
    <col min="6" max="6" width="16.6640625" customWidth="1"/>
    <col min="7" max="7" width="29.5546875" customWidth="1"/>
    <col min="8" max="8" width="36" customWidth="1"/>
    <col min="9" max="9" width="13.109375" customWidth="1"/>
    <col min="10" max="10" width="31.6640625" customWidth="1"/>
  </cols>
  <sheetData>
    <row r="1" spans="1:12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ht="18.75" customHeight="1" x14ac:dyDescent="0.3">
      <c r="A2" s="1"/>
      <c r="B2" s="1"/>
      <c r="C2" s="30" t="s">
        <v>5</v>
      </c>
      <c r="D2" s="30"/>
      <c r="E2" s="30"/>
      <c r="F2" s="30"/>
      <c r="G2" s="30"/>
      <c r="H2" s="30"/>
      <c r="J2" s="6"/>
      <c r="K2" s="1"/>
      <c r="L2" s="1"/>
    </row>
    <row r="3" spans="1:12" ht="15" customHeight="1" x14ac:dyDescent="0.3">
      <c r="A3" s="1"/>
      <c r="B3" s="1"/>
      <c r="C3" s="30"/>
      <c r="D3" s="30"/>
      <c r="E3" s="30"/>
      <c r="F3" s="30"/>
      <c r="G3" s="30"/>
      <c r="H3" s="30"/>
      <c r="I3" s="6"/>
      <c r="J3" s="6"/>
      <c r="K3" s="1"/>
      <c r="L3" s="1"/>
    </row>
    <row r="4" spans="1:12" x14ac:dyDescent="0.3">
      <c r="A4" s="1"/>
      <c r="B4" s="2" t="s">
        <v>6</v>
      </c>
      <c r="C4" s="5">
        <v>2019</v>
      </c>
      <c r="D4" s="1"/>
      <c r="E4" s="1"/>
      <c r="F4" s="1"/>
      <c r="G4" s="1"/>
      <c r="H4" s="1"/>
      <c r="I4" s="1"/>
      <c r="J4" s="1"/>
      <c r="K4" s="1"/>
      <c r="L4" s="1"/>
    </row>
    <row r="5" spans="1:12" x14ac:dyDescent="0.3">
      <c r="A5" s="1"/>
      <c r="B5" s="1"/>
      <c r="C5" s="1"/>
      <c r="D5" s="1"/>
      <c r="E5" s="4"/>
      <c r="F5" s="4"/>
      <c r="G5" s="1"/>
      <c r="H5" s="1"/>
      <c r="I5" s="1"/>
      <c r="J5" s="1"/>
      <c r="K5" s="1"/>
      <c r="L5" s="1"/>
    </row>
    <row r="6" spans="1:12" x14ac:dyDescent="0.3">
      <c r="A6" s="1"/>
      <c r="B6" s="3" t="s">
        <v>7</v>
      </c>
      <c r="C6" s="35"/>
      <c r="D6" s="36"/>
      <c r="E6" s="36"/>
      <c r="F6" s="36"/>
      <c r="G6" s="36"/>
      <c r="H6" s="37"/>
      <c r="I6" s="1"/>
      <c r="J6" s="1"/>
      <c r="K6" s="1"/>
      <c r="L6" s="1"/>
    </row>
    <row r="7" spans="1:12" x14ac:dyDescent="0.3">
      <c r="A7" s="1"/>
      <c r="B7" s="3"/>
      <c r="C7" s="26"/>
      <c r="D7" s="26"/>
      <c r="E7" s="26"/>
      <c r="F7" s="26"/>
      <c r="G7" s="26"/>
      <c r="H7" s="26"/>
      <c r="I7" s="1"/>
      <c r="J7" s="1"/>
      <c r="K7" s="1"/>
      <c r="L7" s="1"/>
    </row>
    <row r="8" spans="1:12" ht="15" thickBot="1" x14ac:dyDescent="0.35">
      <c r="A8" s="1"/>
      <c r="B8" s="1"/>
      <c r="C8" s="1"/>
      <c r="D8" s="1"/>
      <c r="E8" s="27" t="s">
        <v>96</v>
      </c>
      <c r="F8" s="1"/>
      <c r="G8" s="1"/>
      <c r="I8" s="1"/>
      <c r="J8" s="1"/>
      <c r="K8" s="1"/>
      <c r="L8" s="1"/>
    </row>
    <row r="9" spans="1:12" ht="15" thickBot="1" x14ac:dyDescent="0.35">
      <c r="A9" s="31" t="s">
        <v>0</v>
      </c>
      <c r="B9" s="32"/>
      <c r="C9" s="32"/>
      <c r="D9" s="32"/>
      <c r="E9" s="32"/>
      <c r="F9" s="33" t="s">
        <v>1</v>
      </c>
      <c r="G9" s="33"/>
      <c r="H9" s="31" t="s">
        <v>2</v>
      </c>
      <c r="I9" s="32"/>
      <c r="J9" s="34"/>
      <c r="K9" s="1"/>
      <c r="L9" s="1"/>
    </row>
    <row r="10" spans="1:12" ht="41.4" x14ac:dyDescent="0.3">
      <c r="A10" s="7" t="s">
        <v>12</v>
      </c>
      <c r="B10" s="7" t="s">
        <v>8</v>
      </c>
      <c r="C10" s="7" t="s">
        <v>9</v>
      </c>
      <c r="D10" s="7" t="s">
        <v>10</v>
      </c>
      <c r="E10" s="7" t="s">
        <v>4</v>
      </c>
      <c r="F10" s="7" t="s">
        <v>3</v>
      </c>
      <c r="G10" s="7" t="s">
        <v>13</v>
      </c>
      <c r="H10" s="7" t="s">
        <v>25</v>
      </c>
      <c r="I10" s="7" t="s">
        <v>95</v>
      </c>
      <c r="J10" s="7" t="s">
        <v>11</v>
      </c>
      <c r="K10" s="1"/>
      <c r="L10" s="1"/>
    </row>
    <row r="11" spans="1:12" ht="27.6" x14ac:dyDescent="0.3">
      <c r="A11" s="11">
        <v>43493</v>
      </c>
      <c r="B11" s="10" t="s">
        <v>15</v>
      </c>
      <c r="C11" s="9" t="s">
        <v>16</v>
      </c>
      <c r="D11" s="9">
        <v>6</v>
      </c>
      <c r="E11" s="9" t="s">
        <v>17</v>
      </c>
      <c r="F11" s="9" t="s">
        <v>14</v>
      </c>
      <c r="G11" s="12" t="s">
        <v>18</v>
      </c>
      <c r="H11" s="12" t="s">
        <v>19</v>
      </c>
      <c r="I11" s="9" t="s">
        <v>20</v>
      </c>
      <c r="J11" s="28" t="str">
        <f>VLOOKUP(I11,'Codes Traitement'!$A$3:$B$31,2,FALSE)</f>
        <v>Utilisation principale comme combustible</v>
      </c>
      <c r="K11" s="1"/>
      <c r="L11" s="1"/>
    </row>
    <row r="12" spans="1:12" ht="15" customHeight="1" x14ac:dyDescent="0.3">
      <c r="A12" s="8"/>
      <c r="B12" s="8"/>
      <c r="C12" s="8"/>
      <c r="D12" s="8"/>
      <c r="E12" s="8"/>
      <c r="F12" s="8"/>
      <c r="G12" s="8"/>
      <c r="H12" s="8"/>
      <c r="I12" s="9"/>
      <c r="J12" s="28" t="e">
        <f>VLOOKUP(I12,'Codes Traitement'!$A$3:$B$31,2,FALSE)</f>
        <v>#N/A</v>
      </c>
      <c r="K12" s="1"/>
      <c r="L12" s="1"/>
    </row>
    <row r="13" spans="1:12" ht="15" customHeight="1" x14ac:dyDescent="0.3">
      <c r="A13" s="8"/>
      <c r="B13" s="8"/>
      <c r="C13" s="8"/>
      <c r="D13" s="8"/>
      <c r="E13" s="8"/>
      <c r="F13" s="8"/>
      <c r="G13" s="8"/>
      <c r="H13" s="8"/>
      <c r="I13" s="9"/>
      <c r="J13" s="28" t="e">
        <f>VLOOKUP(I13,'Codes Traitement'!$A$3:$B$31,2,FALSE)</f>
        <v>#N/A</v>
      </c>
      <c r="K13" s="1"/>
      <c r="L13" s="1"/>
    </row>
    <row r="14" spans="1:12" ht="15" customHeight="1" x14ac:dyDescent="0.3">
      <c r="A14" s="8"/>
      <c r="B14" s="8"/>
      <c r="C14" s="8"/>
      <c r="D14" s="8"/>
      <c r="E14" s="8"/>
      <c r="F14" s="8"/>
      <c r="G14" s="8"/>
      <c r="H14" s="8"/>
      <c r="I14" s="9"/>
      <c r="J14" s="28" t="e">
        <f>VLOOKUP(I14,'Codes Traitement'!$A$3:$B$31,2,FALSE)</f>
        <v>#N/A</v>
      </c>
      <c r="K14" s="1"/>
      <c r="L14" s="1"/>
    </row>
    <row r="15" spans="1:12" ht="15" customHeight="1" x14ac:dyDescent="0.3">
      <c r="A15" s="8"/>
      <c r="B15" s="8"/>
      <c r="C15" s="8"/>
      <c r="D15" s="8"/>
      <c r="E15" s="8"/>
      <c r="F15" s="8"/>
      <c r="G15" s="8"/>
      <c r="H15" s="8"/>
      <c r="I15" s="9"/>
      <c r="J15" s="28" t="e">
        <f>VLOOKUP(I15,'Codes Traitement'!$A$3:$B$31,2,FALSE)</f>
        <v>#N/A</v>
      </c>
      <c r="K15" s="1"/>
      <c r="L15" s="1"/>
    </row>
    <row r="16" spans="1:12" ht="15" customHeight="1" x14ac:dyDescent="0.3">
      <c r="A16" s="8"/>
      <c r="B16" s="8"/>
      <c r="C16" s="8"/>
      <c r="D16" s="8"/>
      <c r="E16" s="8"/>
      <c r="F16" s="8"/>
      <c r="G16" s="8"/>
      <c r="H16" s="8"/>
      <c r="I16" s="9"/>
      <c r="J16" s="28" t="e">
        <f>VLOOKUP(I16,'Codes Traitement'!$A$3:$B$31,2,FALSE)</f>
        <v>#N/A</v>
      </c>
      <c r="K16" s="1"/>
      <c r="L16" s="1"/>
    </row>
    <row r="17" spans="1:12" ht="15" customHeight="1" x14ac:dyDescent="0.3">
      <c r="A17" s="8"/>
      <c r="B17" s="8"/>
      <c r="C17" s="8"/>
      <c r="D17" s="8"/>
      <c r="E17" s="8"/>
      <c r="F17" s="8"/>
      <c r="G17" s="8"/>
      <c r="H17" s="8"/>
      <c r="I17" s="9"/>
      <c r="J17" s="28" t="e">
        <f>VLOOKUP(I17,'Codes Traitement'!$A$3:$B$31,2,FALSE)</f>
        <v>#N/A</v>
      </c>
      <c r="K17" s="1"/>
      <c r="L17" s="1"/>
    </row>
    <row r="18" spans="1:12" ht="15" customHeight="1" x14ac:dyDescent="0.3">
      <c r="A18" s="8"/>
      <c r="B18" s="8"/>
      <c r="C18" s="8"/>
      <c r="D18" s="8"/>
      <c r="E18" s="8"/>
      <c r="F18" s="8"/>
      <c r="G18" s="8"/>
      <c r="H18" s="8"/>
      <c r="I18" s="9"/>
      <c r="J18" s="28" t="e">
        <f>VLOOKUP(I18,'Codes Traitement'!$A$3:$B$31,2,FALSE)</f>
        <v>#N/A</v>
      </c>
      <c r="K18" s="1"/>
      <c r="L18" s="1"/>
    </row>
    <row r="19" spans="1:12" ht="15" customHeight="1" x14ac:dyDescent="0.3">
      <c r="A19" s="8"/>
      <c r="B19" s="8"/>
      <c r="C19" s="8"/>
      <c r="D19" s="8"/>
      <c r="E19" s="8"/>
      <c r="F19" s="8"/>
      <c r="G19" s="8"/>
      <c r="H19" s="8"/>
      <c r="I19" s="9"/>
      <c r="J19" s="28" t="e">
        <f>VLOOKUP(I19,'Codes Traitement'!$A$3:$B$31,2,FALSE)</f>
        <v>#N/A</v>
      </c>
      <c r="K19" s="1"/>
      <c r="L19" s="1"/>
    </row>
    <row r="20" spans="1:12" ht="15" customHeight="1" x14ac:dyDescent="0.3">
      <c r="A20" s="8"/>
      <c r="B20" s="8"/>
      <c r="C20" s="8"/>
      <c r="D20" s="8"/>
      <c r="E20" s="8"/>
      <c r="F20" s="8"/>
      <c r="G20" s="8"/>
      <c r="H20" s="8"/>
      <c r="I20" s="9"/>
      <c r="J20" s="28" t="e">
        <f>VLOOKUP(I20,'Codes Traitement'!$A$3:$B$31,2,FALSE)</f>
        <v>#N/A</v>
      </c>
      <c r="K20" s="1"/>
      <c r="L20" s="1"/>
    </row>
    <row r="21" spans="1:12" ht="15" customHeight="1" x14ac:dyDescent="0.3">
      <c r="A21" s="8"/>
      <c r="B21" s="8"/>
      <c r="C21" s="8"/>
      <c r="D21" s="8"/>
      <c r="E21" s="8"/>
      <c r="F21" s="8"/>
      <c r="G21" s="8"/>
      <c r="H21" s="8"/>
      <c r="I21" s="9"/>
      <c r="J21" s="28" t="e">
        <f>VLOOKUP(I21,'Codes Traitement'!$A$3:$B$31,2,FALSE)</f>
        <v>#N/A</v>
      </c>
      <c r="K21" s="1"/>
      <c r="L21" s="1"/>
    </row>
    <row r="22" spans="1:12" ht="15" customHeight="1" x14ac:dyDescent="0.3">
      <c r="A22" s="8"/>
      <c r="B22" s="8"/>
      <c r="C22" s="8"/>
      <c r="D22" s="8"/>
      <c r="E22" s="8"/>
      <c r="F22" s="8"/>
      <c r="G22" s="8"/>
      <c r="H22" s="8"/>
      <c r="I22" s="9"/>
      <c r="J22" s="28" t="e">
        <f>VLOOKUP(I22,'Codes Traitement'!$A$3:$B$31,2,FALSE)</f>
        <v>#N/A</v>
      </c>
      <c r="K22" s="1"/>
      <c r="L22" s="1"/>
    </row>
    <row r="23" spans="1:12" ht="15" customHeight="1" x14ac:dyDescent="0.3">
      <c r="A23" s="8"/>
      <c r="B23" s="8"/>
      <c r="C23" s="8"/>
      <c r="D23" s="8"/>
      <c r="E23" s="8"/>
      <c r="F23" s="8"/>
      <c r="G23" s="8"/>
      <c r="H23" s="8"/>
      <c r="I23" s="9"/>
      <c r="J23" s="28" t="e">
        <f>VLOOKUP(I23,'Codes Traitement'!$A$3:$B$31,2,FALSE)</f>
        <v>#N/A</v>
      </c>
      <c r="K23" s="1"/>
      <c r="L23" s="1"/>
    </row>
    <row r="24" spans="1:12" ht="15" customHeight="1" x14ac:dyDescent="0.3">
      <c r="A24" s="8"/>
      <c r="B24" s="8"/>
      <c r="C24" s="8"/>
      <c r="D24" s="8"/>
      <c r="E24" s="8"/>
      <c r="F24" s="8"/>
      <c r="G24" s="8"/>
      <c r="H24" s="8"/>
      <c r="I24" s="9"/>
      <c r="J24" s="28" t="e">
        <f>VLOOKUP(I24,'Codes Traitement'!$A$3:$B$31,2,FALSE)</f>
        <v>#N/A</v>
      </c>
      <c r="K24" s="1"/>
      <c r="L24" s="1"/>
    </row>
    <row r="25" spans="1:12" ht="15" customHeight="1" x14ac:dyDescent="0.3">
      <c r="A25" s="8"/>
      <c r="B25" s="8"/>
      <c r="C25" s="8"/>
      <c r="D25" s="8"/>
      <c r="E25" s="8"/>
      <c r="F25" s="8"/>
      <c r="G25" s="8"/>
      <c r="H25" s="8"/>
      <c r="I25" s="9"/>
      <c r="J25" s="28" t="e">
        <f>VLOOKUP(I25,'Codes Traitement'!$A$3:$B$31,2,FALSE)</f>
        <v>#N/A</v>
      </c>
      <c r="K25" s="1"/>
      <c r="L25" s="1"/>
    </row>
    <row r="26" spans="1:12" ht="15" customHeight="1" x14ac:dyDescent="0.3">
      <c r="A26" s="8"/>
      <c r="B26" s="8"/>
      <c r="C26" s="8"/>
      <c r="D26" s="8"/>
      <c r="E26" s="8"/>
      <c r="F26" s="8"/>
      <c r="G26" s="8"/>
      <c r="H26" s="8"/>
      <c r="I26" s="9"/>
      <c r="J26" s="28" t="e">
        <f>VLOOKUP(I26,'Codes Traitement'!$A$3:$B$31,2,FALSE)</f>
        <v>#N/A</v>
      </c>
      <c r="K26" s="1"/>
      <c r="L26" s="1"/>
    </row>
    <row r="27" spans="1:12" ht="15" customHeight="1" x14ac:dyDescent="0.3">
      <c r="A27" s="8"/>
      <c r="B27" s="8"/>
      <c r="C27" s="8"/>
      <c r="D27" s="8"/>
      <c r="E27" s="8"/>
      <c r="F27" s="8"/>
      <c r="G27" s="8"/>
      <c r="H27" s="8"/>
      <c r="I27" s="9"/>
      <c r="J27" s="28" t="e">
        <f>VLOOKUP(I27,'Codes Traitement'!$A$3:$B$31,2,FALSE)</f>
        <v>#N/A</v>
      </c>
      <c r="K27" s="1"/>
      <c r="L27" s="1"/>
    </row>
    <row r="28" spans="1:12" ht="15" customHeight="1" x14ac:dyDescent="0.3">
      <c r="A28" s="8"/>
      <c r="B28" s="8"/>
      <c r="C28" s="8"/>
      <c r="D28" s="8"/>
      <c r="E28" s="8"/>
      <c r="F28" s="8"/>
      <c r="G28" s="8"/>
      <c r="H28" s="8"/>
      <c r="I28" s="9"/>
      <c r="J28" s="28" t="e">
        <f>VLOOKUP(I28,'Codes Traitement'!$A$3:$B$31,2,FALSE)</f>
        <v>#N/A</v>
      </c>
      <c r="K28" s="1"/>
      <c r="L28" s="1"/>
    </row>
    <row r="29" spans="1:12" ht="15" customHeight="1" x14ac:dyDescent="0.3">
      <c r="A29" s="8"/>
      <c r="B29" s="8"/>
      <c r="C29" s="8"/>
      <c r="D29" s="8"/>
      <c r="E29" s="8"/>
      <c r="F29" s="8"/>
      <c r="G29" s="8"/>
      <c r="H29" s="8"/>
      <c r="I29" s="9"/>
      <c r="J29" s="28" t="e">
        <f>VLOOKUP(I29,'Codes Traitement'!$A$3:$B$31,2,FALSE)</f>
        <v>#N/A</v>
      </c>
      <c r="K29" s="1"/>
      <c r="L29" s="1"/>
    </row>
    <row r="30" spans="1:12" ht="15" customHeight="1" x14ac:dyDescent="0.3">
      <c r="A30" s="8"/>
      <c r="B30" s="8"/>
      <c r="C30" s="8"/>
      <c r="D30" s="8"/>
      <c r="E30" s="8"/>
      <c r="F30" s="8"/>
      <c r="G30" s="8"/>
      <c r="H30" s="8"/>
      <c r="I30" s="9"/>
      <c r="J30" s="28" t="e">
        <f>VLOOKUP(I30,'Codes Traitement'!$A$3:$B$31,2,FALSE)</f>
        <v>#N/A</v>
      </c>
      <c r="K30" s="1"/>
      <c r="L30" s="1"/>
    </row>
    <row r="31" spans="1:12" ht="15" customHeight="1" x14ac:dyDescent="0.3">
      <c r="A31" s="8"/>
      <c r="B31" s="8"/>
      <c r="C31" s="8"/>
      <c r="D31" s="8"/>
      <c r="E31" s="8"/>
      <c r="F31" s="8"/>
      <c r="G31" s="8"/>
      <c r="H31" s="8"/>
      <c r="I31" s="9"/>
      <c r="J31" s="28" t="e">
        <f>VLOOKUP(I31,'Codes Traitement'!$A$3:$B$31,2,FALSE)</f>
        <v>#N/A</v>
      </c>
      <c r="K31" s="1"/>
      <c r="L31" s="1"/>
    </row>
    <row r="32" spans="1:12" ht="15" customHeight="1" x14ac:dyDescent="0.3">
      <c r="A32" s="8"/>
      <c r="B32" s="8"/>
      <c r="C32" s="8"/>
      <c r="D32" s="8"/>
      <c r="E32" s="8"/>
      <c r="F32" s="8"/>
      <c r="G32" s="8"/>
      <c r="H32" s="8"/>
      <c r="I32" s="9"/>
      <c r="J32" s="28" t="e">
        <f>VLOOKUP(I32,'Codes Traitement'!$A$3:$B$31,2,FALSE)</f>
        <v>#N/A</v>
      </c>
      <c r="K32" s="1"/>
      <c r="L32" s="1"/>
    </row>
    <row r="33" spans="1:10" ht="15" customHeight="1" x14ac:dyDescent="0.3">
      <c r="A33" s="8"/>
      <c r="B33" s="8"/>
      <c r="C33" s="8"/>
      <c r="D33" s="8"/>
      <c r="E33" s="8"/>
      <c r="F33" s="8"/>
      <c r="G33" s="8"/>
      <c r="H33" s="8"/>
      <c r="I33" s="9"/>
      <c r="J33" s="28" t="e">
        <f>VLOOKUP(I33,'Codes Traitement'!$A$3:$B$31,2,FALSE)</f>
        <v>#N/A</v>
      </c>
    </row>
    <row r="34" spans="1:10" ht="15" customHeight="1" x14ac:dyDescent="0.3">
      <c r="A34" s="8"/>
      <c r="B34" s="8"/>
      <c r="C34" s="8"/>
      <c r="D34" s="8"/>
      <c r="E34" s="8"/>
      <c r="F34" s="8"/>
      <c r="G34" s="8"/>
      <c r="H34" s="8"/>
      <c r="I34" s="9"/>
      <c r="J34" s="28" t="e">
        <f>VLOOKUP(I34,'Codes Traitement'!$A$3:$B$31,2,FALSE)</f>
        <v>#N/A</v>
      </c>
    </row>
    <row r="35" spans="1:10" ht="15" customHeight="1" x14ac:dyDescent="0.3">
      <c r="A35" s="8"/>
      <c r="B35" s="8"/>
      <c r="C35" s="8"/>
      <c r="D35" s="8"/>
      <c r="E35" s="8"/>
      <c r="F35" s="8"/>
      <c r="G35" s="8"/>
      <c r="H35" s="8"/>
      <c r="I35" s="9"/>
      <c r="J35" s="28" t="e">
        <f>VLOOKUP(I35,'Codes Traitement'!$A$3:$B$31,2,FALSE)</f>
        <v>#N/A</v>
      </c>
    </row>
    <row r="36" spans="1:10" ht="15" customHeight="1" x14ac:dyDescent="0.3">
      <c r="A36" s="8"/>
      <c r="B36" s="8"/>
      <c r="C36" s="8"/>
      <c r="D36" s="8"/>
      <c r="E36" s="8"/>
      <c r="F36" s="8"/>
      <c r="G36" s="8"/>
      <c r="H36" s="8"/>
      <c r="I36" s="9"/>
      <c r="J36" s="28" t="e">
        <f>VLOOKUP(I36,'Codes Traitement'!$A$3:$B$31,2,FALSE)</f>
        <v>#N/A</v>
      </c>
    </row>
    <row r="37" spans="1:10" ht="15" customHeight="1" x14ac:dyDescent="0.3">
      <c r="A37" s="8"/>
      <c r="B37" s="8"/>
      <c r="C37" s="8"/>
      <c r="D37" s="8"/>
      <c r="E37" s="8"/>
      <c r="F37" s="8"/>
      <c r="G37" s="8"/>
      <c r="H37" s="8"/>
      <c r="I37" s="9"/>
      <c r="J37" s="28" t="e">
        <f>VLOOKUP(I37,'Codes Traitement'!$A$3:$B$31,2,FALSE)</f>
        <v>#N/A</v>
      </c>
    </row>
    <row r="38" spans="1:10" ht="15" customHeight="1" x14ac:dyDescent="0.3">
      <c r="A38" s="8"/>
      <c r="B38" s="8"/>
      <c r="C38" s="8"/>
      <c r="D38" s="8"/>
      <c r="E38" s="8"/>
      <c r="F38" s="8"/>
      <c r="G38" s="8"/>
      <c r="H38" s="8"/>
      <c r="I38" s="9"/>
      <c r="J38" s="28" t="e">
        <f>VLOOKUP(I38,'Codes Traitement'!$A$3:$B$31,2,FALSE)</f>
        <v>#N/A</v>
      </c>
    </row>
    <row r="39" spans="1:10" ht="15" customHeight="1" x14ac:dyDescent="0.3">
      <c r="A39" s="8"/>
      <c r="B39" s="8"/>
      <c r="C39" s="8"/>
      <c r="D39" s="8"/>
      <c r="E39" s="8"/>
      <c r="F39" s="8"/>
      <c r="G39" s="8"/>
      <c r="H39" s="8"/>
      <c r="I39" s="9"/>
      <c r="J39" s="28" t="e">
        <f>VLOOKUP(I39,'Codes Traitement'!$A$3:$B$31,2,FALSE)</f>
        <v>#N/A</v>
      </c>
    </row>
  </sheetData>
  <mergeCells count="5">
    <mergeCell ref="C2:H3"/>
    <mergeCell ref="A9:E9"/>
    <mergeCell ref="F9:G9"/>
    <mergeCell ref="H9:J9"/>
    <mergeCell ref="C6:H6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'Codes Traitement'!A4:A31</xm:f>
          </x14:formula1>
          <xm:sqref>I11:I39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O39"/>
  <sheetViews>
    <sheetView topLeftCell="A2" zoomScale="88" zoomScaleNormal="88" workbookViewId="0">
      <selection activeCell="M11" sqref="M11:M39"/>
    </sheetView>
  </sheetViews>
  <sheetFormatPr baseColWidth="10" defaultRowHeight="14.4" x14ac:dyDescent="0.3"/>
  <cols>
    <col min="1" max="1" width="12.33203125" bestFit="1" customWidth="1"/>
    <col min="2" max="2" width="17.33203125" customWidth="1"/>
    <col min="3" max="3" width="19.109375" customWidth="1"/>
    <col min="4" max="4" width="8.88671875" bestFit="1" customWidth="1"/>
    <col min="5" max="6" width="9.33203125" customWidth="1"/>
    <col min="7" max="7" width="15.88671875" customWidth="1"/>
    <col min="8" max="8" width="13.44140625" customWidth="1"/>
    <col min="9" max="9" width="11.44140625" customWidth="1"/>
    <col min="10" max="10" width="16.44140625" customWidth="1"/>
    <col min="11" max="11" width="21.44140625" customWidth="1"/>
    <col min="12" max="12" width="10.33203125" bestFit="1" customWidth="1"/>
    <col min="13" max="13" width="42.44140625" customWidth="1"/>
  </cols>
  <sheetData>
    <row r="1" spans="1:15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5" ht="24.6" x14ac:dyDescent="0.3">
      <c r="A2" s="1"/>
      <c r="B2" s="1"/>
      <c r="C2" s="38" t="s">
        <v>5</v>
      </c>
      <c r="D2" s="38"/>
      <c r="E2" s="38"/>
      <c r="F2" s="38"/>
      <c r="G2" s="38"/>
      <c r="H2" s="38"/>
      <c r="I2" s="38"/>
      <c r="J2" s="38"/>
      <c r="K2" s="6"/>
      <c r="L2" s="6"/>
      <c r="M2" s="1"/>
      <c r="N2" s="1"/>
    </row>
    <row r="3" spans="1:15" ht="24.6" x14ac:dyDescent="0.3">
      <c r="A3" s="1"/>
      <c r="B3" s="1"/>
      <c r="C3" s="38"/>
      <c r="D3" s="38"/>
      <c r="E3" s="38"/>
      <c r="F3" s="38"/>
      <c r="G3" s="38"/>
      <c r="H3" s="38"/>
      <c r="I3" s="38"/>
      <c r="J3" s="38"/>
      <c r="K3" s="6"/>
      <c r="L3" s="6"/>
      <c r="M3" s="1"/>
      <c r="N3" s="1"/>
    </row>
    <row r="4" spans="1:15" x14ac:dyDescent="0.3">
      <c r="A4" s="1"/>
      <c r="B4" s="13" t="s">
        <v>6</v>
      </c>
      <c r="C4" s="14">
        <v>2019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5" x14ac:dyDescent="0.3">
      <c r="A5" s="1"/>
      <c r="B5" s="1"/>
      <c r="C5" s="15"/>
      <c r="D5" s="1"/>
      <c r="E5" s="4"/>
      <c r="F5" s="4"/>
      <c r="G5" s="4"/>
      <c r="H5" s="1"/>
      <c r="I5" s="1"/>
      <c r="J5" s="1"/>
      <c r="K5" s="1"/>
      <c r="L5" s="1"/>
      <c r="M5" s="1"/>
      <c r="N5" s="1"/>
    </row>
    <row r="6" spans="1:15" x14ac:dyDescent="0.3">
      <c r="A6" s="1"/>
      <c r="B6" s="3" t="s">
        <v>7</v>
      </c>
      <c r="C6" s="39"/>
      <c r="D6" s="40"/>
      <c r="E6" s="40"/>
      <c r="F6" s="40"/>
      <c r="G6" s="40"/>
      <c r="H6" s="40"/>
      <c r="I6" s="40"/>
      <c r="J6" s="40"/>
      <c r="K6" s="17"/>
      <c r="L6" s="1"/>
      <c r="M6" s="1"/>
      <c r="N6" s="1"/>
    </row>
    <row r="7" spans="1:15" x14ac:dyDescent="0.3">
      <c r="A7" s="1"/>
      <c r="B7" s="3"/>
      <c r="C7" s="26"/>
      <c r="D7" s="26"/>
      <c r="E7" s="26"/>
      <c r="F7" s="26"/>
      <c r="G7" s="26"/>
      <c r="H7" s="26"/>
      <c r="I7" s="26"/>
      <c r="J7" s="26"/>
      <c r="K7" s="4"/>
      <c r="L7" s="1"/>
      <c r="M7" s="1"/>
      <c r="N7" s="1"/>
    </row>
    <row r="8" spans="1:15" ht="15" thickBot="1" x14ac:dyDescent="0.35">
      <c r="A8" s="1"/>
      <c r="B8" s="1"/>
      <c r="C8" s="1"/>
      <c r="D8" s="16"/>
      <c r="E8" s="27" t="s">
        <v>96</v>
      </c>
      <c r="F8" s="1"/>
      <c r="G8" s="1"/>
      <c r="H8" s="1"/>
      <c r="I8" s="1"/>
      <c r="J8" s="1"/>
      <c r="K8" s="1"/>
      <c r="L8" s="1"/>
      <c r="M8" s="1"/>
      <c r="N8" s="1"/>
      <c r="O8" s="1"/>
    </row>
    <row r="9" spans="1:15" ht="15" thickBot="1" x14ac:dyDescent="0.35">
      <c r="A9" s="41" t="s">
        <v>23</v>
      </c>
      <c r="B9" s="42"/>
      <c r="C9" s="42"/>
      <c r="D9" s="42"/>
      <c r="E9" s="42"/>
      <c r="F9" s="42"/>
      <c r="G9" s="43" t="s">
        <v>24</v>
      </c>
      <c r="H9" s="43"/>
      <c r="I9" s="43"/>
      <c r="J9" s="43"/>
      <c r="K9" s="41" t="s">
        <v>2</v>
      </c>
      <c r="L9" s="42"/>
      <c r="M9" s="44"/>
      <c r="N9" s="1"/>
      <c r="O9" s="1"/>
    </row>
    <row r="10" spans="1:15" ht="60.75" customHeight="1" x14ac:dyDescent="0.3">
      <c r="A10" s="20" t="s">
        <v>22</v>
      </c>
      <c r="B10" s="20" t="s">
        <v>26</v>
      </c>
      <c r="C10" s="20" t="s">
        <v>8</v>
      </c>
      <c r="D10" s="20" t="s">
        <v>9</v>
      </c>
      <c r="E10" s="20" t="s">
        <v>10</v>
      </c>
      <c r="F10" s="20" t="s">
        <v>4</v>
      </c>
      <c r="G10" s="20" t="s">
        <v>30</v>
      </c>
      <c r="H10" s="20" t="s">
        <v>28</v>
      </c>
      <c r="I10" s="20" t="s">
        <v>29</v>
      </c>
      <c r="J10" s="20" t="s">
        <v>13</v>
      </c>
      <c r="K10" s="20" t="s">
        <v>25</v>
      </c>
      <c r="L10" s="20" t="s">
        <v>95</v>
      </c>
      <c r="M10" s="20" t="s">
        <v>11</v>
      </c>
      <c r="N10" s="1"/>
      <c r="O10" s="1"/>
    </row>
    <row r="11" spans="1:15" ht="41.4" x14ac:dyDescent="0.3">
      <c r="A11" s="11">
        <v>43493</v>
      </c>
      <c r="B11" s="11"/>
      <c r="C11" s="10" t="s">
        <v>15</v>
      </c>
      <c r="D11" s="9" t="s">
        <v>16</v>
      </c>
      <c r="E11" s="9">
        <v>4</v>
      </c>
      <c r="F11" s="9" t="s">
        <v>17</v>
      </c>
      <c r="G11" s="9" t="s">
        <v>27</v>
      </c>
      <c r="H11" s="9" t="s">
        <v>31</v>
      </c>
      <c r="I11" s="9"/>
      <c r="J11" s="12" t="s">
        <v>18</v>
      </c>
      <c r="K11" s="12" t="s">
        <v>19</v>
      </c>
      <c r="L11" s="9" t="s">
        <v>20</v>
      </c>
      <c r="M11" s="28" t="str">
        <f>VLOOKUP(L11,'Codes Traitement'!$A$3:$B$31,2,FALSE)</f>
        <v>Utilisation principale comme combustible</v>
      </c>
      <c r="N11" s="1"/>
      <c r="O11" s="1"/>
    </row>
    <row r="12" spans="1:15" x14ac:dyDescent="0.3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9"/>
      <c r="M12" s="28" t="e">
        <f>VLOOKUP(L12,'Codes Traitement'!$A$3:$B$31,2,FALSE)</f>
        <v>#N/A</v>
      </c>
      <c r="N12" s="1"/>
      <c r="O12" s="1"/>
    </row>
    <row r="13" spans="1:15" x14ac:dyDescent="0.3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9"/>
      <c r="M13" s="28" t="e">
        <f>VLOOKUP(L13,'Codes Traitement'!$A$3:$B$31,2,FALSE)</f>
        <v>#N/A</v>
      </c>
      <c r="N13" s="1"/>
      <c r="O13" s="1"/>
    </row>
    <row r="14" spans="1:15" x14ac:dyDescent="0.3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9"/>
      <c r="M14" s="28" t="e">
        <f>VLOOKUP(L14,'Codes Traitement'!$A$3:$B$31,2,FALSE)</f>
        <v>#N/A</v>
      </c>
      <c r="N14" s="1"/>
      <c r="O14" s="1"/>
    </row>
    <row r="15" spans="1:15" x14ac:dyDescent="0.3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9"/>
      <c r="M15" s="28" t="e">
        <f>VLOOKUP(L15,'Codes Traitement'!$A$3:$B$31,2,FALSE)</f>
        <v>#N/A</v>
      </c>
      <c r="N15" s="1"/>
      <c r="O15" s="1"/>
    </row>
    <row r="16" spans="1:15" x14ac:dyDescent="0.3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9"/>
      <c r="M16" s="28" t="e">
        <f>VLOOKUP(L16,'Codes Traitement'!$A$3:$B$31,2,FALSE)</f>
        <v>#N/A</v>
      </c>
      <c r="N16" s="1"/>
      <c r="O16" s="1"/>
    </row>
    <row r="17" spans="1:15" x14ac:dyDescent="0.3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9"/>
      <c r="M17" s="28" t="e">
        <f>VLOOKUP(L17,'Codes Traitement'!$A$3:$B$31,2,FALSE)</f>
        <v>#N/A</v>
      </c>
      <c r="N17" s="1"/>
      <c r="O17" s="1"/>
    </row>
    <row r="18" spans="1:15" x14ac:dyDescent="0.3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9"/>
      <c r="M18" s="28" t="e">
        <f>VLOOKUP(L18,'Codes Traitement'!$A$3:$B$31,2,FALSE)</f>
        <v>#N/A</v>
      </c>
      <c r="N18" s="1"/>
      <c r="O18" s="1"/>
    </row>
    <row r="19" spans="1:15" x14ac:dyDescent="0.3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9"/>
      <c r="M19" s="28" t="e">
        <f>VLOOKUP(L19,'Codes Traitement'!$A$3:$B$31,2,FALSE)</f>
        <v>#N/A</v>
      </c>
      <c r="N19" s="1"/>
      <c r="O19" s="1"/>
    </row>
    <row r="20" spans="1:15" x14ac:dyDescent="0.3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9"/>
      <c r="M20" s="28" t="e">
        <f>VLOOKUP(L20,'Codes Traitement'!$A$3:$B$31,2,FALSE)</f>
        <v>#N/A</v>
      </c>
      <c r="N20" s="1"/>
      <c r="O20" s="1"/>
    </row>
    <row r="21" spans="1:15" x14ac:dyDescent="0.3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9"/>
      <c r="M21" s="28" t="e">
        <f>VLOOKUP(L21,'Codes Traitement'!$A$3:$B$31,2,FALSE)</f>
        <v>#N/A</v>
      </c>
      <c r="N21" s="1"/>
      <c r="O21" s="1"/>
    </row>
    <row r="22" spans="1:15" x14ac:dyDescent="0.3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9"/>
      <c r="M22" s="28" t="e">
        <f>VLOOKUP(L22,'Codes Traitement'!$A$3:$B$31,2,FALSE)</f>
        <v>#N/A</v>
      </c>
      <c r="N22" s="1"/>
      <c r="O22" s="1"/>
    </row>
    <row r="23" spans="1:15" x14ac:dyDescent="0.3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9"/>
      <c r="M23" s="28" t="e">
        <f>VLOOKUP(L23,'Codes Traitement'!$A$3:$B$31,2,FALSE)</f>
        <v>#N/A</v>
      </c>
      <c r="N23" s="1"/>
      <c r="O23" s="1"/>
    </row>
    <row r="24" spans="1:15" x14ac:dyDescent="0.3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9"/>
      <c r="M24" s="28" t="e">
        <f>VLOOKUP(L24,'Codes Traitement'!$A$3:$B$31,2,FALSE)</f>
        <v>#N/A</v>
      </c>
      <c r="N24" s="1"/>
      <c r="O24" s="1"/>
    </row>
    <row r="25" spans="1:15" x14ac:dyDescent="0.3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9"/>
      <c r="M25" s="28" t="e">
        <f>VLOOKUP(L25,'Codes Traitement'!$A$3:$B$31,2,FALSE)</f>
        <v>#N/A</v>
      </c>
      <c r="N25" s="1"/>
      <c r="O25" s="1"/>
    </row>
    <row r="26" spans="1:15" x14ac:dyDescent="0.3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9"/>
      <c r="M26" s="28" t="e">
        <f>VLOOKUP(L26,'Codes Traitement'!$A$3:$B$31,2,FALSE)</f>
        <v>#N/A</v>
      </c>
      <c r="N26" s="1"/>
      <c r="O26" s="1"/>
    </row>
    <row r="27" spans="1:15" x14ac:dyDescent="0.3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9"/>
      <c r="M27" s="28" t="e">
        <f>VLOOKUP(L27,'Codes Traitement'!$A$3:$B$31,2,FALSE)</f>
        <v>#N/A</v>
      </c>
      <c r="N27" s="1"/>
      <c r="O27" s="1"/>
    </row>
    <row r="28" spans="1:15" x14ac:dyDescent="0.3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9"/>
      <c r="M28" s="28" t="e">
        <f>VLOOKUP(L28,'Codes Traitement'!$A$3:$B$31,2,FALSE)</f>
        <v>#N/A</v>
      </c>
      <c r="N28" s="1"/>
      <c r="O28" s="1"/>
    </row>
    <row r="29" spans="1:15" x14ac:dyDescent="0.3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9"/>
      <c r="M29" s="28" t="e">
        <f>VLOOKUP(L29,'Codes Traitement'!$A$3:$B$31,2,FALSE)</f>
        <v>#N/A</v>
      </c>
      <c r="N29" s="1"/>
      <c r="O29" s="1"/>
    </row>
    <row r="30" spans="1:15" x14ac:dyDescent="0.3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9"/>
      <c r="M30" s="28" t="e">
        <f>VLOOKUP(L30,'Codes Traitement'!$A$3:$B$31,2,FALSE)</f>
        <v>#N/A</v>
      </c>
      <c r="N30" s="1"/>
      <c r="O30" s="1"/>
    </row>
    <row r="31" spans="1:15" x14ac:dyDescent="0.3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9"/>
      <c r="M31" s="28" t="e">
        <f>VLOOKUP(L31,'Codes Traitement'!$A$3:$B$31,2,FALSE)</f>
        <v>#N/A</v>
      </c>
      <c r="N31" s="1"/>
      <c r="O31" s="1"/>
    </row>
    <row r="32" spans="1:15" x14ac:dyDescent="0.3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9"/>
      <c r="M32" s="28" t="e">
        <f>VLOOKUP(L32,'Codes Traitement'!$A$3:$B$31,2,FALSE)</f>
        <v>#N/A</v>
      </c>
      <c r="N32" s="1"/>
      <c r="O32" s="1"/>
    </row>
    <row r="33" spans="1:13" x14ac:dyDescent="0.3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9"/>
      <c r="M33" s="28" t="e">
        <f>VLOOKUP(L33,'Codes Traitement'!$A$3:$B$31,2,FALSE)</f>
        <v>#N/A</v>
      </c>
    </row>
    <row r="34" spans="1:13" x14ac:dyDescent="0.3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9"/>
      <c r="M34" s="28" t="e">
        <f>VLOOKUP(L34,'Codes Traitement'!$A$3:$B$31,2,FALSE)</f>
        <v>#N/A</v>
      </c>
    </row>
    <row r="35" spans="1:13" x14ac:dyDescent="0.3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9"/>
      <c r="M35" s="28" t="e">
        <f>VLOOKUP(L35,'Codes Traitement'!$A$3:$B$31,2,FALSE)</f>
        <v>#N/A</v>
      </c>
    </row>
    <row r="36" spans="1:13" x14ac:dyDescent="0.3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9"/>
      <c r="M36" s="28" t="e">
        <f>VLOOKUP(L36,'Codes Traitement'!$A$3:$B$31,2,FALSE)</f>
        <v>#N/A</v>
      </c>
    </row>
    <row r="37" spans="1:13" x14ac:dyDescent="0.3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9"/>
      <c r="M37" s="28" t="e">
        <f>VLOOKUP(L37,'Codes Traitement'!$A$3:$B$31,2,FALSE)</f>
        <v>#N/A</v>
      </c>
    </row>
    <row r="38" spans="1:13" x14ac:dyDescent="0.3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9"/>
      <c r="M38" s="28" t="e">
        <f>VLOOKUP(L38,'Codes Traitement'!$A$3:$B$31,2,FALSE)</f>
        <v>#N/A</v>
      </c>
    </row>
    <row r="39" spans="1:13" x14ac:dyDescent="0.3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9"/>
      <c r="M39" s="28" t="e">
        <f>VLOOKUP(L39,'Codes Traitement'!$A$3:$B$31,2,FALSE)</f>
        <v>#N/A</v>
      </c>
    </row>
  </sheetData>
  <mergeCells count="5">
    <mergeCell ref="C2:J3"/>
    <mergeCell ref="C6:J6"/>
    <mergeCell ref="A9:F9"/>
    <mergeCell ref="G9:J9"/>
    <mergeCell ref="K9:M9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'Codes Traitement'!A4:A31</xm:f>
          </x14:formula1>
          <xm:sqref>L11:L39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M39"/>
  <sheetViews>
    <sheetView workbookViewId="0">
      <selection activeCell="B5" sqref="B5"/>
    </sheetView>
  </sheetViews>
  <sheetFormatPr baseColWidth="10" defaultRowHeight="14.4" x14ac:dyDescent="0.3"/>
  <cols>
    <col min="1" max="1" width="12.33203125" customWidth="1"/>
    <col min="2" max="2" width="16.5546875" customWidth="1"/>
    <col min="3" max="3" width="20.33203125" customWidth="1"/>
    <col min="4" max="4" width="8.88671875" bestFit="1" customWidth="1"/>
    <col min="5" max="5" width="9.109375" customWidth="1"/>
    <col min="6" max="6" width="7.44140625" customWidth="1"/>
    <col min="7" max="7" width="15.44140625" bestFit="1" customWidth="1"/>
    <col min="8" max="8" width="12.109375" bestFit="1" customWidth="1"/>
    <col min="9" max="9" width="17" customWidth="1"/>
    <col min="11" max="11" width="49.6640625" customWidth="1"/>
  </cols>
  <sheetData>
    <row r="1" spans="1:13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3" ht="24.6" x14ac:dyDescent="0.3">
      <c r="A2" s="1"/>
      <c r="B2" s="1"/>
      <c r="C2" s="45" t="s">
        <v>5</v>
      </c>
      <c r="D2" s="30"/>
      <c r="E2" s="30"/>
      <c r="F2" s="30"/>
      <c r="G2" s="30"/>
      <c r="H2" s="30"/>
      <c r="I2" s="30"/>
      <c r="J2" s="6"/>
      <c r="K2" s="1"/>
      <c r="L2" s="1"/>
    </row>
    <row r="3" spans="1:13" ht="24.6" x14ac:dyDescent="0.3">
      <c r="A3" s="1"/>
      <c r="B3" s="1"/>
      <c r="C3" s="30"/>
      <c r="D3" s="30"/>
      <c r="E3" s="30"/>
      <c r="F3" s="30"/>
      <c r="G3" s="30"/>
      <c r="H3" s="30"/>
      <c r="I3" s="30"/>
      <c r="J3" s="6"/>
      <c r="K3" s="1"/>
      <c r="L3" s="1"/>
    </row>
    <row r="4" spans="1:13" x14ac:dyDescent="0.3">
      <c r="A4" s="1"/>
      <c r="B4" s="2" t="s">
        <v>6</v>
      </c>
      <c r="C4" s="19">
        <v>2019</v>
      </c>
      <c r="D4" s="1"/>
      <c r="E4" s="1"/>
      <c r="F4" s="1"/>
      <c r="G4" s="1"/>
      <c r="H4" s="1"/>
      <c r="I4" s="1"/>
      <c r="J4" s="1"/>
      <c r="K4" s="1"/>
      <c r="L4" s="1"/>
    </row>
    <row r="5" spans="1:13" x14ac:dyDescent="0.3">
      <c r="A5" s="1"/>
      <c r="B5" s="1"/>
      <c r="C5" s="18"/>
      <c r="D5" s="1"/>
      <c r="E5" s="4"/>
      <c r="F5" s="4"/>
      <c r="G5" s="1"/>
      <c r="H5" s="1"/>
      <c r="I5" s="1"/>
      <c r="J5" s="1"/>
      <c r="K5" s="1"/>
      <c r="L5" s="1"/>
    </row>
    <row r="6" spans="1:13" x14ac:dyDescent="0.3">
      <c r="A6" s="1"/>
      <c r="B6" s="3" t="s">
        <v>7</v>
      </c>
      <c r="C6" s="46"/>
      <c r="D6" s="47"/>
      <c r="E6" s="47"/>
      <c r="F6" s="47"/>
      <c r="G6" s="47"/>
      <c r="H6" s="47"/>
      <c r="I6" s="48"/>
      <c r="J6" s="1"/>
      <c r="K6" s="1"/>
      <c r="L6" s="1"/>
    </row>
    <row r="7" spans="1:13" x14ac:dyDescent="0.3">
      <c r="A7" s="1"/>
      <c r="B7" s="3"/>
      <c r="C7" s="26"/>
      <c r="D7" s="26"/>
      <c r="E7" s="26"/>
      <c r="F7" s="26"/>
      <c r="G7" s="26"/>
      <c r="H7" s="26"/>
      <c r="I7" s="26"/>
      <c r="J7" s="1"/>
      <c r="K7" s="1"/>
      <c r="L7" s="1"/>
    </row>
    <row r="8" spans="1:13" ht="15" thickBot="1" x14ac:dyDescent="0.35">
      <c r="A8" s="1"/>
      <c r="B8" s="1"/>
      <c r="C8" s="1"/>
      <c r="D8" s="27" t="s">
        <v>96</v>
      </c>
      <c r="E8" s="1"/>
      <c r="F8" s="1"/>
      <c r="G8" s="1"/>
      <c r="H8" s="1"/>
      <c r="I8" s="1"/>
      <c r="J8" s="1"/>
      <c r="K8" s="1"/>
      <c r="L8" s="1"/>
      <c r="M8" s="1"/>
    </row>
    <row r="9" spans="1:13" ht="15" thickBot="1" x14ac:dyDescent="0.35">
      <c r="A9" s="49" t="s">
        <v>0</v>
      </c>
      <c r="B9" s="50"/>
      <c r="C9" s="50"/>
      <c r="D9" s="50"/>
      <c r="E9" s="50"/>
      <c r="F9" s="50"/>
      <c r="G9" s="51" t="s">
        <v>1</v>
      </c>
      <c r="H9" s="51"/>
      <c r="I9" s="51"/>
      <c r="J9" s="50" t="s">
        <v>37</v>
      </c>
      <c r="K9" s="52"/>
      <c r="L9" s="1"/>
      <c r="M9" s="1"/>
    </row>
    <row r="10" spans="1:13" ht="41.4" x14ac:dyDescent="0.3">
      <c r="A10" s="29" t="s">
        <v>32</v>
      </c>
      <c r="B10" s="29" t="s">
        <v>33</v>
      </c>
      <c r="C10" s="29" t="s">
        <v>8</v>
      </c>
      <c r="D10" s="29" t="s">
        <v>9</v>
      </c>
      <c r="E10" s="29" t="s">
        <v>10</v>
      </c>
      <c r="F10" s="29" t="s">
        <v>4</v>
      </c>
      <c r="G10" s="29" t="s">
        <v>3</v>
      </c>
      <c r="H10" s="29" t="s">
        <v>36</v>
      </c>
      <c r="I10" s="29" t="s">
        <v>13</v>
      </c>
      <c r="J10" s="29" t="s">
        <v>95</v>
      </c>
      <c r="K10" s="29" t="s">
        <v>11</v>
      </c>
      <c r="L10" s="1"/>
      <c r="M10" s="1"/>
    </row>
    <row r="11" spans="1:13" ht="28.8" x14ac:dyDescent="0.3">
      <c r="A11" s="21">
        <v>43493</v>
      </c>
      <c r="B11" s="21" t="s">
        <v>34</v>
      </c>
      <c r="C11" s="22" t="s">
        <v>15</v>
      </c>
      <c r="D11" s="23" t="s">
        <v>16</v>
      </c>
      <c r="E11" s="23">
        <v>3</v>
      </c>
      <c r="F11" s="23" t="s">
        <v>17</v>
      </c>
      <c r="G11" s="23" t="s">
        <v>35</v>
      </c>
      <c r="H11" s="23"/>
      <c r="I11" s="23" t="s">
        <v>18</v>
      </c>
      <c r="J11" s="9" t="s">
        <v>20</v>
      </c>
      <c r="K11" s="28" t="str">
        <f>VLOOKUP(J11,'Codes Traitement'!$A$3:$B$31,2,FALSE)</f>
        <v>Utilisation principale comme combustible</v>
      </c>
      <c r="L11" s="1"/>
      <c r="M11" s="1"/>
    </row>
    <row r="12" spans="1:13" x14ac:dyDescent="0.3">
      <c r="A12" s="8"/>
      <c r="B12" s="8"/>
      <c r="C12" s="8"/>
      <c r="D12" s="8"/>
      <c r="E12" s="8"/>
      <c r="F12" s="8"/>
      <c r="G12" s="8"/>
      <c r="H12" s="8"/>
      <c r="I12" s="8"/>
      <c r="J12" s="9"/>
      <c r="K12" s="28" t="e">
        <f>VLOOKUP(J12,'Codes Traitement'!$A$3:$B$31,2,FALSE)</f>
        <v>#N/A</v>
      </c>
      <c r="L12" s="1"/>
      <c r="M12" s="1"/>
    </row>
    <row r="13" spans="1:13" x14ac:dyDescent="0.3">
      <c r="A13" s="8"/>
      <c r="B13" s="8"/>
      <c r="C13" s="8"/>
      <c r="D13" s="8"/>
      <c r="E13" s="8"/>
      <c r="F13" s="8"/>
      <c r="G13" s="8"/>
      <c r="H13" s="8"/>
      <c r="I13" s="8"/>
      <c r="J13" s="9"/>
      <c r="K13" s="28" t="e">
        <f>VLOOKUP(J13,'Codes Traitement'!$A$3:$B$31,2,FALSE)</f>
        <v>#N/A</v>
      </c>
      <c r="L13" s="1"/>
      <c r="M13" s="1"/>
    </row>
    <row r="14" spans="1:13" x14ac:dyDescent="0.3">
      <c r="A14" s="8"/>
      <c r="B14" s="8"/>
      <c r="C14" s="8"/>
      <c r="D14" s="8"/>
      <c r="E14" s="8"/>
      <c r="F14" s="8"/>
      <c r="G14" s="8"/>
      <c r="H14" s="8"/>
      <c r="I14" s="8"/>
      <c r="J14" s="9"/>
      <c r="K14" s="28" t="e">
        <f>VLOOKUP(J14,'Codes Traitement'!$A$3:$B$31,2,FALSE)</f>
        <v>#N/A</v>
      </c>
      <c r="L14" s="1"/>
      <c r="M14" s="1"/>
    </row>
    <row r="15" spans="1:13" x14ac:dyDescent="0.3">
      <c r="A15" s="8"/>
      <c r="B15" s="8"/>
      <c r="C15" s="8"/>
      <c r="D15" s="8"/>
      <c r="E15" s="8"/>
      <c r="F15" s="8"/>
      <c r="G15" s="8"/>
      <c r="H15" s="8"/>
      <c r="I15" s="8"/>
      <c r="J15" s="9"/>
      <c r="K15" s="28" t="e">
        <f>VLOOKUP(J15,'Codes Traitement'!$A$3:$B$31,2,FALSE)</f>
        <v>#N/A</v>
      </c>
      <c r="L15" s="1"/>
      <c r="M15" s="1"/>
    </row>
    <row r="16" spans="1:13" x14ac:dyDescent="0.3">
      <c r="A16" s="8"/>
      <c r="B16" s="8"/>
      <c r="C16" s="8"/>
      <c r="D16" s="8"/>
      <c r="E16" s="8"/>
      <c r="F16" s="8"/>
      <c r="G16" s="8"/>
      <c r="H16" s="8"/>
      <c r="I16" s="8"/>
      <c r="J16" s="9"/>
      <c r="K16" s="28" t="e">
        <f>VLOOKUP(J16,'Codes Traitement'!$A$3:$B$31,2,FALSE)</f>
        <v>#N/A</v>
      </c>
      <c r="L16" s="1"/>
      <c r="M16" s="1"/>
    </row>
    <row r="17" spans="1:13" x14ac:dyDescent="0.3">
      <c r="A17" s="8"/>
      <c r="B17" s="8"/>
      <c r="C17" s="8"/>
      <c r="D17" s="8"/>
      <c r="E17" s="8"/>
      <c r="F17" s="8"/>
      <c r="G17" s="8"/>
      <c r="H17" s="8"/>
      <c r="I17" s="8"/>
      <c r="J17" s="9"/>
      <c r="K17" s="28" t="e">
        <f>VLOOKUP(J17,'Codes Traitement'!$A$3:$B$31,2,FALSE)</f>
        <v>#N/A</v>
      </c>
      <c r="L17" s="1"/>
      <c r="M17" s="1"/>
    </row>
    <row r="18" spans="1:13" x14ac:dyDescent="0.3">
      <c r="A18" s="8"/>
      <c r="B18" s="8"/>
      <c r="C18" s="8"/>
      <c r="D18" s="8"/>
      <c r="E18" s="8"/>
      <c r="F18" s="8"/>
      <c r="G18" s="8"/>
      <c r="H18" s="8"/>
      <c r="I18" s="8"/>
      <c r="J18" s="9"/>
      <c r="K18" s="28" t="e">
        <f>VLOOKUP(J18,'Codes Traitement'!$A$3:$B$31,2,FALSE)</f>
        <v>#N/A</v>
      </c>
      <c r="L18" s="1"/>
      <c r="M18" s="1"/>
    </row>
    <row r="19" spans="1:13" x14ac:dyDescent="0.3">
      <c r="A19" s="8"/>
      <c r="B19" s="8"/>
      <c r="C19" s="8"/>
      <c r="D19" s="8"/>
      <c r="E19" s="8"/>
      <c r="F19" s="8"/>
      <c r="G19" s="8"/>
      <c r="H19" s="8"/>
      <c r="I19" s="8"/>
      <c r="J19" s="9"/>
      <c r="K19" s="28" t="e">
        <f>VLOOKUP(J19,'Codes Traitement'!$A$3:$B$31,2,FALSE)</f>
        <v>#N/A</v>
      </c>
      <c r="L19" s="1"/>
      <c r="M19" s="1"/>
    </row>
    <row r="20" spans="1:13" x14ac:dyDescent="0.3">
      <c r="A20" s="8"/>
      <c r="B20" s="8"/>
      <c r="C20" s="8"/>
      <c r="D20" s="8"/>
      <c r="E20" s="8"/>
      <c r="F20" s="8"/>
      <c r="G20" s="8"/>
      <c r="H20" s="8"/>
      <c r="I20" s="8"/>
      <c r="J20" s="9"/>
      <c r="K20" s="28" t="e">
        <f>VLOOKUP(J20,'Codes Traitement'!$A$3:$B$31,2,FALSE)</f>
        <v>#N/A</v>
      </c>
      <c r="L20" s="1"/>
      <c r="M20" s="1"/>
    </row>
    <row r="21" spans="1:13" x14ac:dyDescent="0.3">
      <c r="A21" s="8"/>
      <c r="B21" s="8"/>
      <c r="C21" s="8"/>
      <c r="D21" s="8"/>
      <c r="E21" s="8"/>
      <c r="F21" s="8"/>
      <c r="G21" s="8"/>
      <c r="H21" s="8"/>
      <c r="I21" s="8"/>
      <c r="J21" s="9"/>
      <c r="K21" s="28" t="e">
        <f>VLOOKUP(J21,'Codes Traitement'!$A$3:$B$31,2,FALSE)</f>
        <v>#N/A</v>
      </c>
      <c r="L21" s="1"/>
      <c r="M21" s="1"/>
    </row>
    <row r="22" spans="1:13" x14ac:dyDescent="0.3">
      <c r="A22" s="8"/>
      <c r="B22" s="8"/>
      <c r="C22" s="8"/>
      <c r="D22" s="8"/>
      <c r="E22" s="8"/>
      <c r="F22" s="8"/>
      <c r="G22" s="8"/>
      <c r="H22" s="8"/>
      <c r="I22" s="8"/>
      <c r="J22" s="9"/>
      <c r="K22" s="28" t="e">
        <f>VLOOKUP(J22,'Codes Traitement'!$A$3:$B$31,2,FALSE)</f>
        <v>#N/A</v>
      </c>
      <c r="L22" s="1"/>
      <c r="M22" s="1"/>
    </row>
    <row r="23" spans="1:13" x14ac:dyDescent="0.3">
      <c r="A23" s="8"/>
      <c r="B23" s="8"/>
      <c r="C23" s="8"/>
      <c r="D23" s="8"/>
      <c r="E23" s="8"/>
      <c r="F23" s="8"/>
      <c r="G23" s="8"/>
      <c r="H23" s="8"/>
      <c r="I23" s="8"/>
      <c r="J23" s="9"/>
      <c r="K23" s="28" t="e">
        <f>VLOOKUP(J23,'Codes Traitement'!$A$3:$B$31,2,FALSE)</f>
        <v>#N/A</v>
      </c>
      <c r="L23" s="1"/>
      <c r="M23" s="1"/>
    </row>
    <row r="24" spans="1:13" x14ac:dyDescent="0.3">
      <c r="A24" s="8"/>
      <c r="B24" s="8"/>
      <c r="C24" s="8"/>
      <c r="D24" s="8"/>
      <c r="E24" s="8"/>
      <c r="F24" s="8"/>
      <c r="G24" s="8"/>
      <c r="H24" s="8"/>
      <c r="I24" s="8"/>
      <c r="J24" s="9"/>
      <c r="K24" s="28" t="e">
        <f>VLOOKUP(J24,'Codes Traitement'!$A$3:$B$31,2,FALSE)</f>
        <v>#N/A</v>
      </c>
      <c r="L24" s="1"/>
      <c r="M24" s="1"/>
    </row>
    <row r="25" spans="1:13" x14ac:dyDescent="0.3">
      <c r="A25" s="8"/>
      <c r="B25" s="8"/>
      <c r="C25" s="8"/>
      <c r="D25" s="8"/>
      <c r="E25" s="8"/>
      <c r="F25" s="8"/>
      <c r="G25" s="8"/>
      <c r="H25" s="8"/>
      <c r="I25" s="8"/>
      <c r="J25" s="9"/>
      <c r="K25" s="28" t="e">
        <f>VLOOKUP(J25,'Codes Traitement'!$A$3:$B$31,2,FALSE)</f>
        <v>#N/A</v>
      </c>
      <c r="L25" s="1"/>
      <c r="M25" s="1"/>
    </row>
    <row r="26" spans="1:13" x14ac:dyDescent="0.3">
      <c r="A26" s="8"/>
      <c r="B26" s="8"/>
      <c r="C26" s="8"/>
      <c r="D26" s="8"/>
      <c r="E26" s="8"/>
      <c r="F26" s="8"/>
      <c r="G26" s="8"/>
      <c r="H26" s="8"/>
      <c r="I26" s="8"/>
      <c r="J26" s="9"/>
      <c r="K26" s="28" t="e">
        <f>VLOOKUP(J26,'Codes Traitement'!$A$3:$B$31,2,FALSE)</f>
        <v>#N/A</v>
      </c>
      <c r="L26" s="1"/>
      <c r="M26" s="1"/>
    </row>
    <row r="27" spans="1:13" x14ac:dyDescent="0.3">
      <c r="A27" s="8"/>
      <c r="B27" s="8"/>
      <c r="C27" s="8"/>
      <c r="D27" s="8"/>
      <c r="E27" s="8"/>
      <c r="F27" s="8"/>
      <c r="G27" s="8"/>
      <c r="H27" s="8"/>
      <c r="I27" s="8"/>
      <c r="J27" s="9"/>
      <c r="K27" s="28" t="e">
        <f>VLOOKUP(J27,'Codes Traitement'!$A$3:$B$31,2,FALSE)</f>
        <v>#N/A</v>
      </c>
      <c r="L27" s="1"/>
      <c r="M27" s="1"/>
    </row>
    <row r="28" spans="1:13" x14ac:dyDescent="0.3">
      <c r="A28" s="8"/>
      <c r="B28" s="8"/>
      <c r="C28" s="8"/>
      <c r="D28" s="8"/>
      <c r="E28" s="8"/>
      <c r="F28" s="8"/>
      <c r="G28" s="8"/>
      <c r="H28" s="8"/>
      <c r="I28" s="8"/>
      <c r="J28" s="9"/>
      <c r="K28" s="28" t="e">
        <f>VLOOKUP(J28,'Codes Traitement'!$A$3:$B$31,2,FALSE)</f>
        <v>#N/A</v>
      </c>
      <c r="L28" s="1"/>
      <c r="M28" s="1"/>
    </row>
    <row r="29" spans="1:13" x14ac:dyDescent="0.3">
      <c r="A29" s="8"/>
      <c r="B29" s="8"/>
      <c r="C29" s="8"/>
      <c r="D29" s="8"/>
      <c r="E29" s="8"/>
      <c r="F29" s="8"/>
      <c r="G29" s="8"/>
      <c r="H29" s="8"/>
      <c r="I29" s="8"/>
      <c r="J29" s="9"/>
      <c r="K29" s="28" t="e">
        <f>VLOOKUP(J29,'Codes Traitement'!$A$3:$B$31,2,FALSE)</f>
        <v>#N/A</v>
      </c>
      <c r="L29" s="1"/>
      <c r="M29" s="1"/>
    </row>
    <row r="30" spans="1:13" x14ac:dyDescent="0.3">
      <c r="A30" s="8"/>
      <c r="B30" s="8"/>
      <c r="C30" s="8"/>
      <c r="D30" s="8"/>
      <c r="E30" s="8"/>
      <c r="F30" s="8"/>
      <c r="G30" s="8"/>
      <c r="H30" s="8"/>
      <c r="I30" s="8"/>
      <c r="J30" s="9"/>
      <c r="K30" s="28" t="e">
        <f>VLOOKUP(J30,'Codes Traitement'!$A$3:$B$31,2,FALSE)</f>
        <v>#N/A</v>
      </c>
      <c r="L30" s="1"/>
      <c r="M30" s="1"/>
    </row>
    <row r="31" spans="1:13" x14ac:dyDescent="0.3">
      <c r="A31" s="8"/>
      <c r="B31" s="8"/>
      <c r="C31" s="8"/>
      <c r="D31" s="8"/>
      <c r="E31" s="8"/>
      <c r="F31" s="8"/>
      <c r="G31" s="8"/>
      <c r="H31" s="8"/>
      <c r="I31" s="8"/>
      <c r="J31" s="9"/>
      <c r="K31" s="28" t="e">
        <f>VLOOKUP(J31,'Codes Traitement'!$A$3:$B$31,2,FALSE)</f>
        <v>#N/A</v>
      </c>
      <c r="L31" s="1"/>
      <c r="M31" s="1"/>
    </row>
    <row r="32" spans="1:13" x14ac:dyDescent="0.3">
      <c r="A32" s="8"/>
      <c r="B32" s="8"/>
      <c r="C32" s="8"/>
      <c r="D32" s="8"/>
      <c r="E32" s="8"/>
      <c r="F32" s="8"/>
      <c r="G32" s="8"/>
      <c r="H32" s="8"/>
      <c r="I32" s="8"/>
      <c r="J32" s="9"/>
      <c r="K32" s="28" t="e">
        <f>VLOOKUP(J32,'Codes Traitement'!$A$3:$B$31,2,FALSE)</f>
        <v>#N/A</v>
      </c>
      <c r="L32" s="1"/>
      <c r="M32" s="1"/>
    </row>
    <row r="33" spans="1:11" x14ac:dyDescent="0.3">
      <c r="A33" s="8"/>
      <c r="B33" s="8"/>
      <c r="C33" s="8"/>
      <c r="D33" s="8"/>
      <c r="E33" s="8"/>
      <c r="F33" s="8"/>
      <c r="G33" s="8"/>
      <c r="H33" s="8"/>
      <c r="I33" s="8"/>
      <c r="J33" s="9"/>
      <c r="K33" s="28" t="e">
        <f>VLOOKUP(J33,'Codes Traitement'!$A$3:$B$31,2,FALSE)</f>
        <v>#N/A</v>
      </c>
    </row>
    <row r="34" spans="1:11" x14ac:dyDescent="0.3">
      <c r="A34" s="8"/>
      <c r="B34" s="8"/>
      <c r="C34" s="8"/>
      <c r="D34" s="8"/>
      <c r="E34" s="8"/>
      <c r="F34" s="8"/>
      <c r="G34" s="8"/>
      <c r="H34" s="8"/>
      <c r="I34" s="8"/>
      <c r="J34" s="9"/>
      <c r="K34" s="28" t="e">
        <f>VLOOKUP(J34,'Codes Traitement'!$A$3:$B$31,2,FALSE)</f>
        <v>#N/A</v>
      </c>
    </row>
    <row r="35" spans="1:11" x14ac:dyDescent="0.3">
      <c r="A35" s="8"/>
      <c r="B35" s="8"/>
      <c r="C35" s="8"/>
      <c r="D35" s="8"/>
      <c r="E35" s="8"/>
      <c r="F35" s="8"/>
      <c r="G35" s="8"/>
      <c r="H35" s="8"/>
      <c r="I35" s="8"/>
      <c r="J35" s="9"/>
      <c r="K35" s="28" t="e">
        <f>VLOOKUP(J35,'Codes Traitement'!$A$3:$B$31,2,FALSE)</f>
        <v>#N/A</v>
      </c>
    </row>
    <row r="36" spans="1:11" x14ac:dyDescent="0.3">
      <c r="A36" s="8"/>
      <c r="B36" s="8"/>
      <c r="C36" s="8"/>
      <c r="D36" s="8"/>
      <c r="E36" s="8"/>
      <c r="F36" s="8"/>
      <c r="G36" s="8"/>
      <c r="H36" s="8"/>
      <c r="I36" s="8"/>
      <c r="J36" s="9"/>
      <c r="K36" s="28" t="e">
        <f>VLOOKUP(J36,'Codes Traitement'!$A$3:$B$31,2,FALSE)</f>
        <v>#N/A</v>
      </c>
    </row>
    <row r="37" spans="1:11" x14ac:dyDescent="0.3">
      <c r="A37" s="8"/>
      <c r="B37" s="8"/>
      <c r="C37" s="8"/>
      <c r="D37" s="8"/>
      <c r="E37" s="8"/>
      <c r="F37" s="8"/>
      <c r="G37" s="8"/>
      <c r="H37" s="8"/>
      <c r="I37" s="8"/>
      <c r="J37" s="9"/>
      <c r="K37" s="28" t="e">
        <f>VLOOKUP(J37,'Codes Traitement'!$A$3:$B$31,2,FALSE)</f>
        <v>#N/A</v>
      </c>
    </row>
    <row r="38" spans="1:11" x14ac:dyDescent="0.3">
      <c r="A38" s="8"/>
      <c r="B38" s="8"/>
      <c r="C38" s="8"/>
      <c r="D38" s="8"/>
      <c r="E38" s="8"/>
      <c r="F38" s="8"/>
      <c r="G38" s="8"/>
      <c r="H38" s="8"/>
      <c r="I38" s="8"/>
      <c r="J38" s="9"/>
      <c r="K38" s="28" t="e">
        <f>VLOOKUP(J38,'Codes Traitement'!$A$3:$B$31,2,FALSE)</f>
        <v>#N/A</v>
      </c>
    </row>
    <row r="39" spans="1:11" x14ac:dyDescent="0.3">
      <c r="A39" s="8"/>
      <c r="B39" s="8"/>
      <c r="C39" s="8"/>
      <c r="D39" s="8"/>
      <c r="E39" s="8"/>
      <c r="F39" s="8"/>
      <c r="G39" s="8"/>
      <c r="H39" s="8"/>
      <c r="I39" s="8"/>
      <c r="J39" s="9"/>
      <c r="K39" s="28" t="e">
        <f>VLOOKUP(J39,'Codes Traitement'!$A$3:$B$31,2,FALSE)</f>
        <v>#N/A</v>
      </c>
    </row>
  </sheetData>
  <mergeCells count="5">
    <mergeCell ref="C2:I3"/>
    <mergeCell ref="C6:I6"/>
    <mergeCell ref="A9:F9"/>
    <mergeCell ref="G9:I9"/>
    <mergeCell ref="J9:K9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'Codes Traitement'!A4:A31</xm:f>
          </x14:formula1>
          <xm:sqref>J11:J39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1"/>
  <sheetViews>
    <sheetView workbookViewId="0">
      <selection activeCell="C6" sqref="C6"/>
    </sheetView>
  </sheetViews>
  <sheetFormatPr baseColWidth="10" defaultRowHeight="14.4" x14ac:dyDescent="0.3"/>
  <cols>
    <col min="2" max="2" width="80.5546875" customWidth="1"/>
  </cols>
  <sheetData>
    <row r="1" spans="1:2" ht="21" x14ac:dyDescent="0.4">
      <c r="B1" s="25" t="s">
        <v>92</v>
      </c>
    </row>
    <row r="3" spans="1:2" x14ac:dyDescent="0.3">
      <c r="A3" s="24" t="s">
        <v>93</v>
      </c>
      <c r="B3" s="24" t="s">
        <v>94</v>
      </c>
    </row>
    <row r="4" spans="1:2" x14ac:dyDescent="0.3">
      <c r="A4" s="24" t="s">
        <v>38</v>
      </c>
      <c r="B4" s="24" t="s">
        <v>65</v>
      </c>
    </row>
    <row r="5" spans="1:2" x14ac:dyDescent="0.3">
      <c r="A5" s="24" t="s">
        <v>39</v>
      </c>
      <c r="B5" s="24" t="s">
        <v>66</v>
      </c>
    </row>
    <row r="6" spans="1:2" x14ac:dyDescent="0.3">
      <c r="A6" s="24" t="s">
        <v>40</v>
      </c>
      <c r="B6" s="24" t="s">
        <v>67</v>
      </c>
    </row>
    <row r="7" spans="1:2" x14ac:dyDescent="0.3">
      <c r="A7" s="24" t="s">
        <v>41</v>
      </c>
      <c r="B7" s="24" t="s">
        <v>68</v>
      </c>
    </row>
    <row r="8" spans="1:2" x14ac:dyDescent="0.3">
      <c r="A8" s="24" t="s">
        <v>42</v>
      </c>
      <c r="B8" s="24" t="s">
        <v>69</v>
      </c>
    </row>
    <row r="9" spans="1:2" x14ac:dyDescent="0.3">
      <c r="A9" s="24" t="s">
        <v>43</v>
      </c>
      <c r="B9" s="24" t="s">
        <v>70</v>
      </c>
    </row>
    <row r="10" spans="1:2" x14ac:dyDescent="0.3">
      <c r="A10" s="24" t="s">
        <v>44</v>
      </c>
      <c r="B10" s="24" t="s">
        <v>71</v>
      </c>
    </row>
    <row r="11" spans="1:2" x14ac:dyDescent="0.3">
      <c r="A11" s="24" t="s">
        <v>45</v>
      </c>
      <c r="B11" s="24" t="s">
        <v>72</v>
      </c>
    </row>
    <row r="12" spans="1:2" x14ac:dyDescent="0.3">
      <c r="A12" s="24" t="s">
        <v>46</v>
      </c>
      <c r="B12" s="24" t="s">
        <v>73</v>
      </c>
    </row>
    <row r="13" spans="1:2" x14ac:dyDescent="0.3">
      <c r="A13" s="24" t="s">
        <v>47</v>
      </c>
      <c r="B13" s="24" t="s">
        <v>74</v>
      </c>
    </row>
    <row r="14" spans="1:2" x14ac:dyDescent="0.3">
      <c r="A14" s="24" t="s">
        <v>48</v>
      </c>
      <c r="B14" s="24" t="s">
        <v>75</v>
      </c>
    </row>
    <row r="15" spans="1:2" x14ac:dyDescent="0.3">
      <c r="A15" s="24" t="s">
        <v>49</v>
      </c>
      <c r="B15" s="24" t="s">
        <v>76</v>
      </c>
    </row>
    <row r="16" spans="1:2" x14ac:dyDescent="0.3">
      <c r="A16" s="24" t="s">
        <v>50</v>
      </c>
      <c r="B16" s="24" t="s">
        <v>91</v>
      </c>
    </row>
    <row r="17" spans="1:2" x14ac:dyDescent="0.3">
      <c r="A17" s="24" t="s">
        <v>51</v>
      </c>
      <c r="B17" s="24" t="s">
        <v>90</v>
      </c>
    </row>
    <row r="18" spans="1:2" x14ac:dyDescent="0.3">
      <c r="A18" s="24" t="s">
        <v>52</v>
      </c>
      <c r="B18" s="24" t="s">
        <v>89</v>
      </c>
    </row>
    <row r="19" spans="1:2" x14ac:dyDescent="0.3">
      <c r="A19" s="24" t="s">
        <v>20</v>
      </c>
      <c r="B19" s="24" t="s">
        <v>21</v>
      </c>
    </row>
    <row r="20" spans="1:2" x14ac:dyDescent="0.3">
      <c r="A20" s="24" t="s">
        <v>53</v>
      </c>
      <c r="B20" s="24" t="s">
        <v>77</v>
      </c>
    </row>
    <row r="21" spans="1:2" x14ac:dyDescent="0.3">
      <c r="A21" s="24" t="s">
        <v>54</v>
      </c>
      <c r="B21" s="24" t="s">
        <v>78</v>
      </c>
    </row>
    <row r="22" spans="1:2" x14ac:dyDescent="0.3">
      <c r="A22" s="24" t="s">
        <v>55</v>
      </c>
      <c r="B22" s="24" t="s">
        <v>79</v>
      </c>
    </row>
    <row r="23" spans="1:2" x14ac:dyDescent="0.3">
      <c r="A23" s="24" t="s">
        <v>56</v>
      </c>
      <c r="B23" s="24" t="s">
        <v>80</v>
      </c>
    </row>
    <row r="24" spans="1:2" x14ac:dyDescent="0.3">
      <c r="A24" s="24" t="s">
        <v>57</v>
      </c>
      <c r="B24" s="24" t="s">
        <v>81</v>
      </c>
    </row>
    <row r="25" spans="1:2" x14ac:dyDescent="0.3">
      <c r="A25" s="24" t="s">
        <v>58</v>
      </c>
      <c r="B25" s="24" t="s">
        <v>82</v>
      </c>
    </row>
    <row r="26" spans="1:2" x14ac:dyDescent="0.3">
      <c r="A26" s="24" t="s">
        <v>59</v>
      </c>
      <c r="B26" s="24" t="s">
        <v>83</v>
      </c>
    </row>
    <row r="27" spans="1:2" x14ac:dyDescent="0.3">
      <c r="A27" s="24" t="s">
        <v>60</v>
      </c>
      <c r="B27" s="24" t="s">
        <v>84</v>
      </c>
    </row>
    <row r="28" spans="1:2" x14ac:dyDescent="0.3">
      <c r="A28" s="24" t="s">
        <v>61</v>
      </c>
      <c r="B28" s="24" t="s">
        <v>85</v>
      </c>
    </row>
    <row r="29" spans="1:2" x14ac:dyDescent="0.3">
      <c r="A29" s="24" t="s">
        <v>62</v>
      </c>
      <c r="B29" s="24" t="s">
        <v>88</v>
      </c>
    </row>
    <row r="30" spans="1:2" x14ac:dyDescent="0.3">
      <c r="A30" s="24" t="s">
        <v>63</v>
      </c>
      <c r="B30" s="24" t="s">
        <v>87</v>
      </c>
    </row>
    <row r="31" spans="1:2" x14ac:dyDescent="0.3">
      <c r="A31" s="24" t="s">
        <v>64</v>
      </c>
      <c r="B31" s="24" t="s">
        <v>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Production déchets</vt:lpstr>
      <vt:lpstr>Transport déchets</vt:lpstr>
      <vt:lpstr>Stockage ou Traitement déchets</vt:lpstr>
      <vt:lpstr>Codes Traitement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Wargny Léa</dc:creator>
  <cp:lastModifiedBy>Caritez Marianne</cp:lastModifiedBy>
  <dcterms:created xsi:type="dcterms:W3CDTF">2019-01-28T10:25:24Z</dcterms:created>
  <dcterms:modified xsi:type="dcterms:W3CDTF">2020-04-20T13:11:11Z</dcterms:modified>
</cp:coreProperties>
</file>